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6170" windowHeight="5835" tabRatio="733"/>
  </bookViews>
  <sheets>
    <sheet name="Plan1" sheetId="7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7"/>
  <c r="J7"/>
  <c r="J6"/>
  <c r="K7" l="1"/>
  <c r="K6"/>
</calcChain>
</file>

<file path=xl/sharedStrings.xml><?xml version="1.0" encoding="utf-8"?>
<sst xmlns="http://schemas.openxmlformats.org/spreadsheetml/2006/main" count="19" uniqueCount="19">
  <si>
    <t>Unidade</t>
  </si>
  <si>
    <t>Item</t>
  </si>
  <si>
    <t>Especificação</t>
  </si>
  <si>
    <t>Botijão</t>
  </si>
  <si>
    <t>PLANILHA PREÇOS DE MERCADO</t>
  </si>
  <si>
    <t>Lote</t>
  </si>
  <si>
    <t>Quant.</t>
  </si>
  <si>
    <t>Valor Máximo Unit.</t>
  </si>
  <si>
    <t>Valor Máximo Total</t>
  </si>
  <si>
    <t>Água Mineral sem gás, envasada em garrafão de 20L</t>
  </si>
  <si>
    <t>peça 
(peça = garrafão de 20 litros)</t>
  </si>
  <si>
    <t>Carga para gás liquefeito de petróleo, GLP, vulgo gás de cozinha, composto de propano e butano. Aplicação para uso doméstico. Botijão P 13.</t>
  </si>
  <si>
    <t xml:space="preserve"> </t>
  </si>
  <si>
    <t>I Trapp &amp; Cia Ltda</t>
  </si>
  <si>
    <t>Supermercado Solar</t>
  </si>
  <si>
    <t>Panorama Gás</t>
  </si>
  <si>
    <t>Supermercado Nardelão</t>
  </si>
  <si>
    <t>TOTAL</t>
  </si>
  <si>
    <t>PP 942/2017- AQUISIÇÃO DE GÊNEROS ALIMENTÍCIOS PARA O CEAVI/UDESC-IBIRAMA</t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</si>
</sst>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164" fontId="3" fillId="0" borderId="0" xfId="0" applyNumberFormat="1" applyFont="1"/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1" fontId="6" fillId="2" borderId="1" xfId="0" applyNumberFormat="1" applyFont="1" applyFill="1" applyBorder="1" applyAlignment="1">
      <alignment horizontal="center" vertical="center" wrapText="1"/>
    </xf>
    <xf numFmtId="41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164" fontId="7" fillId="0" borderId="0" xfId="0" applyNumberFormat="1" applyFont="1"/>
    <xf numFmtId="0" fontId="6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2">
    <cellStyle name="Mo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11"/>
  <sheetViews>
    <sheetView tabSelected="1" workbookViewId="0">
      <selection activeCell="N5" sqref="N5"/>
    </sheetView>
  </sheetViews>
  <sheetFormatPr defaultRowHeight="12.75"/>
  <cols>
    <col min="1" max="1" width="4" style="1" bestFit="1" customWidth="1"/>
    <col min="2" max="2" width="4.28515625" style="1" bestFit="1" customWidth="1"/>
    <col min="3" max="3" width="17.85546875" style="1" customWidth="1"/>
    <col min="4" max="4" width="8.7109375" style="1" bestFit="1" customWidth="1"/>
    <col min="5" max="5" width="5.7109375" style="7" bestFit="1" customWidth="1"/>
    <col min="6" max="6" width="8.7109375" style="1" customWidth="1"/>
    <col min="7" max="7" width="9.140625" style="4" customWidth="1"/>
    <col min="8" max="8" width="8.28515625" style="1" customWidth="1"/>
    <col min="9" max="9" width="10.5703125" style="1" customWidth="1"/>
    <col min="10" max="10" width="7.28515625" style="1" bestFit="1" customWidth="1"/>
    <col min="11" max="11" width="9.5703125" style="1" customWidth="1"/>
    <col min="12" max="16384" width="9.140625" style="1"/>
  </cols>
  <sheetData>
    <row r="2" spans="1:15" ht="20.25" customHeight="1">
      <c r="A2" s="33" t="s">
        <v>18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4" spans="1:15" ht="26.25" customHeight="1">
      <c r="A4" s="30" t="s">
        <v>4</v>
      </c>
      <c r="B4" s="31"/>
      <c r="C4" s="31"/>
      <c r="D4" s="31"/>
      <c r="E4" s="31"/>
      <c r="F4" s="31"/>
      <c r="G4" s="31"/>
      <c r="H4" s="31"/>
      <c r="I4" s="31"/>
      <c r="J4" s="31"/>
      <c r="K4" s="32"/>
    </row>
    <row r="5" spans="1:15" s="2" customFormat="1" ht="39.75" customHeight="1">
      <c r="A5" s="8" t="s">
        <v>5</v>
      </c>
      <c r="B5" s="8" t="s">
        <v>1</v>
      </c>
      <c r="C5" s="8" t="s">
        <v>2</v>
      </c>
      <c r="D5" s="8" t="s">
        <v>0</v>
      </c>
      <c r="E5" s="9" t="s">
        <v>6</v>
      </c>
      <c r="F5" s="8" t="s">
        <v>13</v>
      </c>
      <c r="G5" s="10" t="s">
        <v>14</v>
      </c>
      <c r="H5" s="8" t="s">
        <v>15</v>
      </c>
      <c r="I5" s="8" t="s">
        <v>16</v>
      </c>
      <c r="J5" s="11" t="s">
        <v>7</v>
      </c>
      <c r="K5" s="11" t="s">
        <v>8</v>
      </c>
    </row>
    <row r="6" spans="1:15" ht="60">
      <c r="A6" s="29">
        <v>1</v>
      </c>
      <c r="B6" s="22">
        <v>1</v>
      </c>
      <c r="C6" s="17" t="s">
        <v>9</v>
      </c>
      <c r="D6" s="22" t="s">
        <v>10</v>
      </c>
      <c r="E6" s="15">
        <v>500</v>
      </c>
      <c r="F6" s="12">
        <v>12</v>
      </c>
      <c r="G6" s="12">
        <v>10.95</v>
      </c>
      <c r="H6" s="12">
        <v>13</v>
      </c>
      <c r="I6" s="12">
        <v>8.7899999999999991</v>
      </c>
      <c r="J6" s="12">
        <f>ROUNDDOWN(AVERAGE(F6:I6),2)</f>
        <v>11.18</v>
      </c>
      <c r="K6" s="25">
        <f>J6*E6</f>
        <v>5590</v>
      </c>
    </row>
    <row r="7" spans="1:15" s="3" customFormat="1" ht="108">
      <c r="A7" s="13">
        <v>2</v>
      </c>
      <c r="B7" s="13">
        <v>2</v>
      </c>
      <c r="C7" s="18" t="s">
        <v>11</v>
      </c>
      <c r="D7" s="13" t="s">
        <v>3</v>
      </c>
      <c r="E7" s="16">
        <v>30</v>
      </c>
      <c r="F7" s="14">
        <v>65</v>
      </c>
      <c r="G7" s="14">
        <v>64</v>
      </c>
      <c r="H7" s="26">
        <v>62</v>
      </c>
      <c r="I7" s="27">
        <v>70</v>
      </c>
      <c r="J7" s="14">
        <f>ROUNDDOWN(AVERAGE(F7:I7),2)</f>
        <v>65.25</v>
      </c>
      <c r="K7" s="28">
        <f>J7*E7</f>
        <v>1957.5</v>
      </c>
      <c r="O7" s="3" t="s">
        <v>12</v>
      </c>
    </row>
    <row r="8" spans="1:15" ht="15" customHeight="1">
      <c r="A8" s="19"/>
      <c r="B8" s="19"/>
      <c r="C8" s="19"/>
      <c r="D8" s="19"/>
      <c r="E8" s="20"/>
      <c r="F8" s="19"/>
      <c r="G8" s="21"/>
      <c r="H8" s="19"/>
      <c r="I8" s="19"/>
      <c r="J8" s="24" t="s">
        <v>17</v>
      </c>
      <c r="K8" s="23">
        <f>SUM(K6:K7)</f>
        <v>7547.5</v>
      </c>
    </row>
    <row r="9" spans="1:15">
      <c r="A9" s="5"/>
      <c r="B9" s="5"/>
      <c r="C9" s="5"/>
      <c r="D9" s="5"/>
      <c r="F9" s="5"/>
      <c r="G9" s="6"/>
      <c r="H9" s="5"/>
      <c r="I9" s="5"/>
      <c r="J9" s="5"/>
      <c r="K9" s="5"/>
    </row>
    <row r="10" spans="1:15">
      <c r="A10" s="5"/>
      <c r="B10" s="5"/>
      <c r="C10" s="5"/>
      <c r="D10" s="5"/>
      <c r="F10" s="5"/>
      <c r="G10" s="6"/>
      <c r="H10" s="5"/>
      <c r="I10" s="5"/>
      <c r="J10" s="5"/>
      <c r="K10" s="5"/>
    </row>
    <row r="11" spans="1:15">
      <c r="A11" s="5"/>
      <c r="B11" s="5"/>
      <c r="C11" s="5"/>
      <c r="D11" s="5"/>
      <c r="F11" s="5"/>
      <c r="G11" s="6"/>
      <c r="H11" s="5"/>
      <c r="I11" s="5"/>
      <c r="J11" s="5"/>
      <c r="K11" s="5"/>
    </row>
  </sheetData>
  <mergeCells count="2">
    <mergeCell ref="A4:K4"/>
    <mergeCell ref="A2:K2"/>
  </mergeCells>
  <pageMargins left="0.11811023622047245" right="0.11811023622047245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Universidade do Estado de Santa Catarina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6581811</cp:lastModifiedBy>
  <cp:lastPrinted>2016-03-17T18:02:35Z</cp:lastPrinted>
  <dcterms:created xsi:type="dcterms:W3CDTF">2014-07-14T20:16:49Z</dcterms:created>
  <dcterms:modified xsi:type="dcterms:W3CDTF">2017-08-14T15:43:45Z</dcterms:modified>
</cp:coreProperties>
</file>